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05" windowWidth="9795" windowHeight="13305" activeTab="0"/>
  </bookViews>
  <sheets>
    <sheet name="Лист1" sheetId="1" r:id="rId1"/>
    <sheet name="Лист2" sheetId="2" r:id="rId2"/>
  </sheets>
  <definedNames>
    <definedName name="_xlnm.Print_Area" localSheetId="0">'Лист1'!$A$1:$H$37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3тыс.м3/13кг
</t>
        </r>
      </text>
    </comment>
    <comment ref="D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0/28</t>
        </r>
      </text>
    </comment>
    <comment ref="D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0/4</t>
        </r>
      </text>
    </comment>
    <comment ref="D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21/90</t>
        </r>
      </text>
    </comment>
    <comment ref="D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0/31</t>
        </r>
      </text>
    </comment>
    <comment ref="D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672/131</t>
        </r>
      </text>
    </commen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214/83</t>
        </r>
      </text>
    </comment>
    <comment ref="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35/37</t>
        </r>
      </text>
    </comment>
    <comment ref="D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0/6</t>
        </r>
      </text>
    </comment>
    <comment ref="D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0/29</t>
        </r>
      </text>
    </comment>
    <comment ref="D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383/204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98/126</t>
        </r>
      </text>
    </comment>
    <comment ref="D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22/20</t>
        </r>
      </text>
    </comment>
    <comment ref="D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С1-130/139, С2-158/177</t>
        </r>
      </text>
    </commen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0/4</t>
        </r>
      </text>
    </comment>
    <comment ref="D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С1-11/52, С2-48/29, забал. 19/8</t>
        </r>
      </text>
    </comment>
    <comment ref="D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0/7</t>
        </r>
      </text>
    </comment>
    <comment ref="D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0/2</t>
        </r>
      </text>
    </comment>
    <comment ref="D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1/11</t>
        </r>
      </text>
    </comment>
    <comment ref="E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С1-98/67, С2-0/7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0/5</t>
        </r>
      </text>
    </comment>
    <comment ref="D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2315/906</t>
        </r>
      </text>
    </comment>
    <comment ref="E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С1-13/11, С2-0/7</t>
        </r>
      </text>
    </comment>
    <comment ref="D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С1-0/60</t>
        </r>
      </text>
    </comment>
    <comment ref="D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С1-0/14</t>
        </r>
      </text>
    </comment>
    <comment ref="D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С1-773/620, С2-349/192, заб.122/32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3тыс.м3/13кг
</t>
        </r>
      </text>
    </comment>
    <comment ref="D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214/83</t>
        </r>
      </text>
    </comment>
    <comment ref="D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144/45</t>
        </r>
      </text>
    </commen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0/4</t>
        </r>
      </text>
    </comment>
    <comment ref="D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21/90</t>
        </r>
      </text>
    </comment>
    <comment ref="D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0/28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0/31</t>
        </r>
      </text>
    </comment>
    <comment ref="D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672/131</t>
        </r>
      </text>
    </comment>
    <comment ref="D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35/37</t>
        </r>
      </text>
    </comment>
    <comment ref="D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0/6</t>
        </r>
      </text>
    </comment>
    <comment ref="D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0/29</t>
        </r>
      </text>
    </comment>
    <comment ref="D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383/204</t>
        </r>
      </text>
    </commen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98/126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С1-130/139, С2-158/177</t>
        </r>
      </text>
    </comment>
    <comment ref="D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С1-393/454, С2-69/43</t>
        </r>
      </text>
    </comment>
    <comment ref="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0/4</t>
        </r>
      </text>
    </comment>
    <comment ref="D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С1-11/52, С2-48/29</t>
        </r>
      </text>
    </comment>
    <comment ref="D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0/7</t>
        </r>
      </text>
    </comment>
    <comment ref="D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С1-773/620, С2-349/192, заб.122/32</t>
        </r>
      </text>
    </commen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0/2</t>
        </r>
      </text>
    </comment>
    <comment ref="D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1/11</t>
        </r>
      </text>
    </comment>
    <comment ref="D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С1-0/8, С2-0/4</t>
        </r>
      </text>
    </comment>
    <comment ref="E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С1-98/67, С2-0/7</t>
        </r>
      </text>
    </comment>
    <comment ref="D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0/5</t>
        </r>
      </text>
    </comment>
    <comment ref="D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2315/906</t>
        </r>
      </text>
    </comment>
    <comment ref="D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0/14</t>
        </r>
      </text>
    </comment>
    <comment ref="D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141/22</t>
        </r>
      </text>
    </comment>
    <comment ref="D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22/23</t>
        </r>
      </text>
    </comment>
    <comment ref="E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С1-13/11, С2-0/7</t>
        </r>
      </text>
    </comment>
    <comment ref="D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С1-0/60</t>
        </r>
      </text>
    </comment>
    <comment ref="D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22/20</t>
        </r>
      </text>
    </comment>
    <comment ref="D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С1-132/102</t>
        </r>
      </text>
    </comment>
    <comment ref="D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С1-0/14</t>
        </r>
      </text>
    </comment>
  </commentList>
</comments>
</file>

<file path=xl/sharedStrings.xml><?xml version="1.0" encoding="utf-8"?>
<sst xmlns="http://schemas.openxmlformats.org/spreadsheetml/2006/main" count="298" uniqueCount="166">
  <si>
    <t>Приложение 2</t>
  </si>
  <si>
    <t xml:space="preserve">Список предприятий на балансе которых числятся запасы, неподтвердившиеся при эксплуатации и подлежащие списанию. </t>
  </si>
  <si>
    <t xml:space="preserve"> № п/п</t>
  </si>
  <si>
    <t>Предприятие</t>
  </si>
  <si>
    <t>Месторождение</t>
  </si>
  <si>
    <t xml:space="preserve">Примечание </t>
  </si>
  <si>
    <t>Балансовые</t>
  </si>
  <si>
    <t>Фарт, пп Гилюя</t>
  </si>
  <si>
    <t>Александровская а/с</t>
  </si>
  <si>
    <t>Архара а/с ЗАО</t>
  </si>
  <si>
    <t>Южный, лп Игоревский</t>
  </si>
  <si>
    <t xml:space="preserve">Восточная а/с ООО </t>
  </si>
  <si>
    <t>Заря-1 а/с ЗАО</t>
  </si>
  <si>
    <t>Синникан, пп р. Бысса</t>
  </si>
  <si>
    <t xml:space="preserve">Становик ЗАО  </t>
  </si>
  <si>
    <t>Япомнис, лп руч.Сергачи</t>
  </si>
  <si>
    <t xml:space="preserve">Тукурингра ЗДП ОАО </t>
  </si>
  <si>
    <t>Хайкта, пп Ольдоя Бол.</t>
  </si>
  <si>
    <t xml:space="preserve">Хайкта, террасоувальная россыпь </t>
  </si>
  <si>
    <t>* - сдать материалы в установленном порядке</t>
  </si>
  <si>
    <t>Глухариный, лп р. Талали</t>
  </si>
  <si>
    <t>Джалон, пп р. Иликан</t>
  </si>
  <si>
    <t>Коболдо ЗДП АО</t>
  </si>
  <si>
    <t>Медвежий Мал., пп р. Медвежий Бол</t>
  </si>
  <si>
    <t>Агалан ООО</t>
  </si>
  <si>
    <t>Аврора ООО</t>
  </si>
  <si>
    <t>Ларба Верхняя, пп р. Нюкжа</t>
  </si>
  <si>
    <t>Еловый, лп р. Макча с рч. Зенон</t>
  </si>
  <si>
    <t>Игоревский (верховья Бири Мал.)</t>
  </si>
  <si>
    <t>Дагмара ООО</t>
  </si>
  <si>
    <t>Королевская терраса</t>
  </si>
  <si>
    <t>Джелтула ООО ЗДП</t>
  </si>
  <si>
    <t>Джелтула, лп р. Гилюй</t>
  </si>
  <si>
    <t>Джилинка, пп р. Бысса</t>
  </si>
  <si>
    <t>Золотая речка ООО</t>
  </si>
  <si>
    <t>Малый Невер, лп р. Невер Бол.</t>
  </si>
  <si>
    <t>Стойба Нижняя (Нижн. Мын), инт.р.л.255-371</t>
  </si>
  <si>
    <t>Хэргу АО</t>
  </si>
  <si>
    <t>Восточный (инт.р.л. 0-10,93 г.), лп р. Харга</t>
  </si>
  <si>
    <t>Олонгро, пп р. Унаха</t>
  </si>
  <si>
    <t>Прииск Соловьевский АО</t>
  </si>
  <si>
    <t>Дальняя ЗАО</t>
  </si>
  <si>
    <t>Батор, пп р. Стойба Верхняя (инт.р.л. 92-112)</t>
  </si>
  <si>
    <t>Неизвестный, пп р. Мартыжак Бол. (инт.Б52-2003 г.;1-8-2008 г.)</t>
  </si>
  <si>
    <t>БЛГ02615БР</t>
  </si>
  <si>
    <t>БЛГ01251БР</t>
  </si>
  <si>
    <t>Сивагля, пп р. Омутная Бол.</t>
  </si>
  <si>
    <t>Забалансовые</t>
  </si>
  <si>
    <t>БЛ02355БР</t>
  </si>
  <si>
    <t>Старая речка ООО</t>
  </si>
  <si>
    <t>БЛГ02064БР</t>
  </si>
  <si>
    <t>Валючи Мал., лп Олонгро</t>
  </si>
  <si>
    <t>БЛГ02535БР</t>
  </si>
  <si>
    <t>Олонгро ООО</t>
  </si>
  <si>
    <t>Восток-1 а/с</t>
  </si>
  <si>
    <t>БЛГ01699БР</t>
  </si>
  <si>
    <t>Сивали Бол., лп руч. Тындыкан (Урканской)</t>
  </si>
  <si>
    <t>БЛГ02770БР</t>
  </si>
  <si>
    <t>Зейская тайга ООО</t>
  </si>
  <si>
    <t>Кудучи (Кудачи), пп р. Унаха</t>
  </si>
  <si>
    <t>БЛГ02576БР</t>
  </si>
  <si>
    <t>Маристый ООО</t>
  </si>
  <si>
    <t>Пионер, пп руч. Игак</t>
  </si>
  <si>
    <t>БЛГ03141БР</t>
  </si>
  <si>
    <t>Умгакан ООО</t>
  </si>
  <si>
    <t>БЛГ02230БР</t>
  </si>
  <si>
    <t>Давалэн, лп р. Нюкжа (инт.б.л. 96-2014 г. -116-2015 г.)</t>
  </si>
  <si>
    <t>Фортуна ООО ЗДК</t>
  </si>
  <si>
    <t>БЛГ03758БЭ</t>
  </si>
  <si>
    <t>Утв. запасы, прот.</t>
  </si>
  <si>
    <t>91т.м3/74кг; ЦКЗ 1992 г. №1</t>
  </si>
  <si>
    <t>1091т.м3/419 кг; ТКЗ 2004г. №585</t>
  </si>
  <si>
    <t>275т.м3/110 кг; ТКЗ 1998г. №153; НТС АГК, 1994 г</t>
  </si>
  <si>
    <t>С1 256т.м3/179 кг, С2 6/8; ТКЗ 2008г. №652</t>
  </si>
  <si>
    <t>1563/877, ТКЗ 1991 г. Таежгеология № 21</t>
  </si>
  <si>
    <t>57/82, ТКЗ 1991 г. Таежгеология № 21</t>
  </si>
  <si>
    <t>С1 176/191, С2-64/48; ТКЗ №933, 2014</t>
  </si>
  <si>
    <t>С1-206/211; ТКЗ 2018 г. № 1182</t>
  </si>
  <si>
    <t>С1 1458/262; ТКЗ 2000г. № 297</t>
  </si>
  <si>
    <t>С1-322/320; ТКЗ 2013 №879</t>
  </si>
  <si>
    <t>С1 221/92; ТКЗ 2017 №1108</t>
  </si>
  <si>
    <t>С1 126/82; ТКЗ 2009 г. № 706, ТКЗ 2013 г. № 900</t>
  </si>
  <si>
    <t>С1 1196/786; ТКЗ 1996 г. № 93</t>
  </si>
  <si>
    <t>С1 127/137, С292/59; ТКЗ 2012 г. № 847</t>
  </si>
  <si>
    <t>Талали, пп р. Уркан (верх.теч. инт.р.л 164-180)</t>
  </si>
  <si>
    <t>Бысса, участок В. Эльгакан - Переходный (инт. рл 471-562)</t>
  </si>
  <si>
    <t>БЛГ01778БР</t>
  </si>
  <si>
    <t>С1-412/389, С2-250/248; ТКЗ 2010 г. №752</t>
  </si>
  <si>
    <t>С1-926/981, С2-69/43; ТКЗ 1990 г.№10</t>
  </si>
  <si>
    <t xml:space="preserve">С1-310/64, ДВТКЗ 1987 г. № 292 </t>
  </si>
  <si>
    <t>С1-532/370, С2-197/139; ТКЗ 2007, 2010 г.</t>
  </si>
  <si>
    <t>С1-224/142; ТКЗ 2014 г. № 942</t>
  </si>
  <si>
    <t>С1-84/95; ТКЗ 2013 г. № 866</t>
  </si>
  <si>
    <t>5,5</t>
  </si>
  <si>
    <t>С1-138/130; ТКЗ 2011 г. № 766</t>
  </si>
  <si>
    <t xml:space="preserve">С1-172/114, С2-94/56; ТКЗ 2007, 2011 гг. №629, 770 </t>
  </si>
  <si>
    <t>БЛГ02712БР</t>
  </si>
  <si>
    <t>Ларба Средняя, пп р. Нюкжа</t>
  </si>
  <si>
    <t>С1-116/77; ТКЗ 2011 г. №770</t>
  </si>
  <si>
    <t>С1-4586/1969, С2-18/9; ТКЗ 1994 г. №37</t>
  </si>
  <si>
    <t>С1-23/13, С2-23/11;ТКЗ № 1066, 2016 г</t>
  </si>
  <si>
    <t xml:space="preserve">С1-172/129; ТКЗ 1996 г.№101 </t>
  </si>
  <si>
    <t xml:space="preserve">С2-224/91; ТКЗ 1996 г.№101 </t>
  </si>
  <si>
    <t>С1-139/101ТКЗ 2016 г. № 1048</t>
  </si>
  <si>
    <t xml:space="preserve">лиц. аннул. 30.12.2015 г. * </t>
  </si>
  <si>
    <t>лиц. аннул. 12.01.2015 г. *</t>
  </si>
  <si>
    <t>лиц. аннул. 27.12.2018</t>
  </si>
  <si>
    <t>лиц. аннул. 01.02.2019 г.</t>
  </si>
  <si>
    <t xml:space="preserve">лиц. аннул. 26.12.2019 г. </t>
  </si>
  <si>
    <t>БЛГ02543БЭ</t>
  </si>
  <si>
    <t>БЛГ02795БР</t>
  </si>
  <si>
    <t>БЛГ01604БР</t>
  </si>
  <si>
    <t>БЛГ02886БР</t>
  </si>
  <si>
    <t>БЛГ02701 БР</t>
  </si>
  <si>
    <t>БЛГ01562 БЭ</t>
  </si>
  <si>
    <t>БЛГ01771БР</t>
  </si>
  <si>
    <t>БЛГ01346БЭ</t>
  </si>
  <si>
    <t>БЛГ01942БР</t>
  </si>
  <si>
    <t>БЛГ01983БЭ</t>
  </si>
  <si>
    <t>БЛГ01578 БР</t>
  </si>
  <si>
    <t>БЛГ15358БЭ</t>
  </si>
  <si>
    <t>БЛГ02403БР</t>
  </si>
  <si>
    <t>БЛГ01698БР</t>
  </si>
  <si>
    <t>БЛГ00981БЭ</t>
  </si>
  <si>
    <t>БЛГ02314БЭ</t>
  </si>
  <si>
    <t>БЛГ03395БР</t>
  </si>
  <si>
    <t>лиц. аннул. 01.04.2016</t>
  </si>
  <si>
    <t>лиц. аннул. 13.01.2010 г</t>
  </si>
  <si>
    <t>Водораздельная россыпь, (Джелтулак Большой)</t>
  </si>
  <si>
    <t>на 01.01.2019</t>
  </si>
  <si>
    <t>Веселый, лп р. Кинляндяк</t>
  </si>
  <si>
    <t xml:space="preserve">Савочкина россыпь с руч. Зональный (инт. р.л. 1-2012 и 2-2008) </t>
  </si>
  <si>
    <t>на 01.01.2014</t>
  </si>
  <si>
    <t>на 01.01.2016</t>
  </si>
  <si>
    <t>ООО Восход ИНН 2801207787</t>
  </si>
  <si>
    <t>Исп. Акимова Е.Ш. т. 35-11-05</t>
  </si>
  <si>
    <t>№ лицензии</t>
  </si>
  <si>
    <t>Александровская 1 ООО</t>
  </si>
  <si>
    <t>Кенгурак Бол, лп р. Уруша</t>
  </si>
  <si>
    <r>
      <t>С</t>
    </r>
    <r>
      <rPr>
        <vertAlign val="subscript"/>
        <sz val="9"/>
        <color indexed="8"/>
        <rFont val="Arial"/>
        <family val="2"/>
      </rPr>
      <t>1</t>
    </r>
  </si>
  <si>
    <r>
      <t>С</t>
    </r>
    <r>
      <rPr>
        <vertAlign val="subscript"/>
        <sz val="9"/>
        <color indexed="8"/>
        <rFont val="Arial"/>
        <family val="2"/>
      </rPr>
      <t>2</t>
    </r>
  </si>
  <si>
    <t>Запасы непод-твердившиеся при эксплуатации, кг.</t>
  </si>
  <si>
    <t xml:space="preserve">на 01.01.2013 </t>
  </si>
  <si>
    <t xml:space="preserve">на 01.01.2014 </t>
  </si>
  <si>
    <t xml:space="preserve">на 01.01.2018 </t>
  </si>
  <si>
    <t xml:space="preserve">на 01.01.2020 </t>
  </si>
  <si>
    <t xml:space="preserve">на 01.01.2015 </t>
  </si>
  <si>
    <t>на 01.01.2020</t>
  </si>
  <si>
    <t>на 01.01.2018 г</t>
  </si>
  <si>
    <t>СПБ Медведь</t>
  </si>
  <si>
    <t xml:space="preserve">Савочкина россыпь с руч. Зональный. </t>
  </si>
  <si>
    <t>БЛГ01885БР</t>
  </si>
  <si>
    <t>11,4</t>
  </si>
  <si>
    <t>лиц. аннул. 27.12.2018*</t>
  </si>
  <si>
    <t>лиц. аннул. 12.01.2015 г.*</t>
  </si>
  <si>
    <t xml:space="preserve">лиц. аннул. 30.12.2015 г.* </t>
  </si>
  <si>
    <t>лиц. аннул. 01.02.2019 г.*</t>
  </si>
  <si>
    <t>лиц. аннул. 27.12.2018г.*</t>
  </si>
  <si>
    <t xml:space="preserve">лиц. аннул. 26.12.2019 г.* </t>
  </si>
  <si>
    <t>Запасы неподтвердившиеся при эксплуатации, кг.</t>
  </si>
  <si>
    <t>Список предприятий, на балансе которых числятся запасы, неподтвердившиеся при эксплуатации и подлежащие списанию</t>
  </si>
  <si>
    <t xml:space="preserve">лиц. аннул. 13.01.2010 г.* </t>
  </si>
  <si>
    <t xml:space="preserve">Сивали Мал., лп руч. Тында </t>
  </si>
  <si>
    <t>Джуваскит</t>
  </si>
  <si>
    <t>БЛГ01179БР</t>
  </si>
  <si>
    <t>Исп. Грищенко Т.А, т. 35-11-05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</si>
</sst>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13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yr"/>
      <family val="0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vertical="top"/>
      <protection/>
    </xf>
    <xf numFmtId="0" fontId="6" fillId="0" borderId="5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vertical="top"/>
      <protection locked="0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14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vertical="top"/>
      <protection locked="0"/>
    </xf>
    <xf numFmtId="0" fontId="6" fillId="0" borderId="3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zoomScaleSheetLayoutView="100" workbookViewId="0" topLeftCell="A1">
      <selection activeCell="D14" sqref="D14"/>
    </sheetView>
  </sheetViews>
  <sheetFormatPr defaultColWidth="9.00390625" defaultRowHeight="16.5" customHeight="1"/>
  <cols>
    <col min="1" max="1" width="3.375" style="23" customWidth="1"/>
    <col min="2" max="2" width="18.25390625" style="22" customWidth="1"/>
    <col min="3" max="3" width="35.00390625" style="22" customWidth="1"/>
    <col min="4" max="4" width="8.375" style="28" customWidth="1"/>
    <col min="5" max="5" width="5.625" style="28" customWidth="1"/>
    <col min="6" max="6" width="8.375" style="28" customWidth="1"/>
    <col min="7" max="7" width="13.75390625" style="22" customWidth="1"/>
    <col min="8" max="8" width="15.00390625" style="23" customWidth="1"/>
    <col min="9" max="9" width="2.125" style="23" customWidth="1"/>
    <col min="10" max="16384" width="9.125" style="22" customWidth="1"/>
  </cols>
  <sheetData>
    <row r="1" spans="1:9" ht="14.25" customHeight="1">
      <c r="A1" s="22"/>
      <c r="B1" s="49"/>
      <c r="C1" s="49"/>
      <c r="D1" s="65" t="s">
        <v>0</v>
      </c>
      <c r="E1" s="65"/>
      <c r="F1" s="65"/>
      <c r="G1" s="65"/>
      <c r="H1" s="65"/>
      <c r="I1" s="49"/>
    </row>
    <row r="2" spans="1:8" ht="31.5" customHeight="1">
      <c r="A2" s="66" t="s">
        <v>160</v>
      </c>
      <c r="B2" s="66"/>
      <c r="C2" s="66"/>
      <c r="D2" s="66"/>
      <c r="E2" s="66"/>
      <c r="F2" s="66"/>
      <c r="G2" s="66"/>
      <c r="H2" s="66"/>
    </row>
    <row r="3" spans="1:9" s="47" customFormat="1" ht="38.25" customHeight="1">
      <c r="A3" s="67" t="s">
        <v>2</v>
      </c>
      <c r="B3" s="67" t="s">
        <v>3</v>
      </c>
      <c r="C3" s="67" t="s">
        <v>4</v>
      </c>
      <c r="D3" s="58" t="s">
        <v>159</v>
      </c>
      <c r="E3" s="59"/>
      <c r="F3" s="60"/>
      <c r="G3" s="67" t="s">
        <v>136</v>
      </c>
      <c r="H3" s="67" t="s">
        <v>5</v>
      </c>
      <c r="I3" s="50"/>
    </row>
    <row r="4" spans="1:9" s="47" customFormat="1" ht="14.25" customHeight="1">
      <c r="A4" s="67"/>
      <c r="B4" s="67"/>
      <c r="C4" s="67"/>
      <c r="D4" s="68" t="s">
        <v>6</v>
      </c>
      <c r="E4" s="68"/>
      <c r="F4" s="69" t="s">
        <v>47</v>
      </c>
      <c r="G4" s="67"/>
      <c r="H4" s="67"/>
      <c r="I4" s="50"/>
    </row>
    <row r="5" spans="1:9" s="47" customFormat="1" ht="15" customHeight="1">
      <c r="A5" s="67"/>
      <c r="B5" s="67"/>
      <c r="C5" s="67"/>
      <c r="D5" s="46" t="s">
        <v>139</v>
      </c>
      <c r="E5" s="46" t="s">
        <v>140</v>
      </c>
      <c r="F5" s="70"/>
      <c r="G5" s="67"/>
      <c r="H5" s="67"/>
      <c r="I5" s="50"/>
    </row>
    <row r="6" spans="1:8" ht="29.25" customHeight="1">
      <c r="A6" s="11">
        <v>1</v>
      </c>
      <c r="B6" s="11" t="s">
        <v>24</v>
      </c>
      <c r="C6" s="11" t="s">
        <v>7</v>
      </c>
      <c r="D6" s="24">
        <v>13.2</v>
      </c>
      <c r="E6" s="24"/>
      <c r="F6" s="24"/>
      <c r="G6" s="11" t="s">
        <v>109</v>
      </c>
      <c r="H6" s="11" t="s">
        <v>155</v>
      </c>
    </row>
    <row r="7" spans="1:8" ht="15" customHeight="1">
      <c r="A7" s="11">
        <f>A6+1</f>
        <v>2</v>
      </c>
      <c r="B7" s="11" t="s">
        <v>25</v>
      </c>
      <c r="C7" s="11" t="s">
        <v>26</v>
      </c>
      <c r="D7" s="24">
        <v>16.3</v>
      </c>
      <c r="E7" s="24"/>
      <c r="F7" s="24"/>
      <c r="G7" s="11" t="s">
        <v>110</v>
      </c>
      <c r="H7" s="11"/>
    </row>
    <row r="8" spans="1:8" ht="15" customHeight="1">
      <c r="A8" s="12">
        <f>A7+1</f>
        <v>3</v>
      </c>
      <c r="B8" s="48" t="s">
        <v>8</v>
      </c>
      <c r="C8" s="14" t="s">
        <v>163</v>
      </c>
      <c r="D8" s="27">
        <v>16</v>
      </c>
      <c r="E8" s="27"/>
      <c r="F8" s="27"/>
      <c r="G8" s="14" t="s">
        <v>164</v>
      </c>
      <c r="H8" s="11"/>
    </row>
    <row r="9" spans="1:8" ht="14.25" customHeight="1">
      <c r="A9" s="53">
        <v>4</v>
      </c>
      <c r="B9" s="55" t="s">
        <v>9</v>
      </c>
      <c r="C9" s="11" t="s">
        <v>10</v>
      </c>
      <c r="D9" s="24">
        <v>4.4</v>
      </c>
      <c r="E9" s="24"/>
      <c r="F9" s="24"/>
      <c r="G9" s="55" t="s">
        <v>113</v>
      </c>
      <c r="H9" s="55"/>
    </row>
    <row r="10" spans="1:8" ht="14.25" customHeight="1">
      <c r="A10" s="54"/>
      <c r="B10" s="55"/>
      <c r="C10" s="11" t="s">
        <v>28</v>
      </c>
      <c r="D10" s="24">
        <v>90</v>
      </c>
      <c r="E10" s="24"/>
      <c r="F10" s="24"/>
      <c r="G10" s="55"/>
      <c r="H10" s="55"/>
    </row>
    <row r="11" spans="1:8" ht="14.25" customHeight="1">
      <c r="A11" s="62">
        <v>5</v>
      </c>
      <c r="B11" s="75" t="s">
        <v>54</v>
      </c>
      <c r="C11" s="11" t="s">
        <v>130</v>
      </c>
      <c r="D11" s="24">
        <v>27.6</v>
      </c>
      <c r="E11" s="24"/>
      <c r="F11" s="24"/>
      <c r="G11" s="11" t="s">
        <v>55</v>
      </c>
      <c r="H11" s="11"/>
    </row>
    <row r="12" spans="1:8" ht="30" customHeight="1">
      <c r="A12" s="63"/>
      <c r="B12" s="76"/>
      <c r="C12" s="11" t="s">
        <v>56</v>
      </c>
      <c r="D12" s="24">
        <v>31</v>
      </c>
      <c r="E12" s="24"/>
      <c r="F12" s="24"/>
      <c r="G12" s="71" t="s">
        <v>57</v>
      </c>
      <c r="H12" s="11"/>
    </row>
    <row r="13" spans="1:8" ht="15.75" customHeight="1">
      <c r="A13" s="64"/>
      <c r="B13" s="77"/>
      <c r="C13" s="11" t="s">
        <v>162</v>
      </c>
      <c r="D13" s="24">
        <v>15</v>
      </c>
      <c r="E13" s="24"/>
      <c r="F13" s="24"/>
      <c r="G13" s="72"/>
      <c r="H13" s="11"/>
    </row>
    <row r="14" spans="1:8" ht="30" customHeight="1">
      <c r="A14" s="11">
        <v>6</v>
      </c>
      <c r="B14" s="11" t="s">
        <v>11</v>
      </c>
      <c r="C14" s="13" t="s">
        <v>128</v>
      </c>
      <c r="D14" s="27">
        <v>13.6</v>
      </c>
      <c r="E14" s="27"/>
      <c r="F14" s="27"/>
      <c r="G14" s="14" t="s">
        <v>114</v>
      </c>
      <c r="H14" s="11" t="s">
        <v>154</v>
      </c>
    </row>
    <row r="15" spans="1:8" ht="15" customHeight="1">
      <c r="A15" s="11">
        <f>A14+1</f>
        <v>7</v>
      </c>
      <c r="B15" s="11" t="s">
        <v>29</v>
      </c>
      <c r="C15" s="13" t="s">
        <v>30</v>
      </c>
      <c r="D15" s="27">
        <v>14.1</v>
      </c>
      <c r="E15" s="27"/>
      <c r="F15" s="27"/>
      <c r="G15" s="14" t="s">
        <v>115</v>
      </c>
      <c r="H15" s="11"/>
    </row>
    <row r="16" spans="1:8" ht="30" customHeight="1">
      <c r="A16" s="53">
        <f>A15+1</f>
        <v>8</v>
      </c>
      <c r="B16" s="55" t="s">
        <v>41</v>
      </c>
      <c r="C16" s="13" t="s">
        <v>42</v>
      </c>
      <c r="D16" s="27">
        <v>5.7</v>
      </c>
      <c r="E16" s="27"/>
      <c r="F16" s="27"/>
      <c r="G16" s="14" t="s">
        <v>44</v>
      </c>
      <c r="H16" s="11"/>
    </row>
    <row r="17" spans="1:8" ht="30" customHeight="1">
      <c r="A17" s="54"/>
      <c r="B17" s="55"/>
      <c r="C17" s="13" t="s">
        <v>43</v>
      </c>
      <c r="D17" s="27">
        <v>29.2</v>
      </c>
      <c r="E17" s="27"/>
      <c r="F17" s="27"/>
      <c r="G17" s="14" t="s">
        <v>45</v>
      </c>
      <c r="H17" s="20" t="s">
        <v>153</v>
      </c>
    </row>
    <row r="18" spans="1:8" ht="30" customHeight="1">
      <c r="A18" s="11">
        <f>A16+1</f>
        <v>9</v>
      </c>
      <c r="B18" s="11" t="s">
        <v>31</v>
      </c>
      <c r="C18" s="16" t="s">
        <v>32</v>
      </c>
      <c r="D18" s="27">
        <v>5.6</v>
      </c>
      <c r="E18" s="27"/>
      <c r="F18" s="27"/>
      <c r="G18" s="14" t="s">
        <v>116</v>
      </c>
      <c r="H18" s="11"/>
    </row>
    <row r="19" spans="1:8" ht="30" customHeight="1">
      <c r="A19" s="53">
        <f>A18+1</f>
        <v>10</v>
      </c>
      <c r="B19" s="55" t="s">
        <v>12</v>
      </c>
      <c r="C19" s="13" t="s">
        <v>33</v>
      </c>
      <c r="D19" s="27">
        <v>15.2</v>
      </c>
      <c r="E19" s="27"/>
      <c r="F19" s="27">
        <v>6.6</v>
      </c>
      <c r="G19" s="14" t="s">
        <v>117</v>
      </c>
      <c r="H19" s="11" t="s">
        <v>156</v>
      </c>
    </row>
    <row r="20" spans="1:8" ht="30" customHeight="1">
      <c r="A20" s="57"/>
      <c r="B20" s="55"/>
      <c r="C20" s="13" t="s">
        <v>85</v>
      </c>
      <c r="D20" s="27">
        <v>8.7</v>
      </c>
      <c r="E20" s="27">
        <v>8</v>
      </c>
      <c r="F20" s="27"/>
      <c r="G20" s="14" t="s">
        <v>86</v>
      </c>
      <c r="H20" s="11"/>
    </row>
    <row r="21" spans="1:8" ht="30" customHeight="1">
      <c r="A21" s="11">
        <f>A19+1</f>
        <v>11</v>
      </c>
      <c r="B21" s="11" t="s">
        <v>58</v>
      </c>
      <c r="C21" s="13" t="s">
        <v>59</v>
      </c>
      <c r="D21" s="27">
        <v>4</v>
      </c>
      <c r="E21" s="27"/>
      <c r="F21" s="27"/>
      <c r="G21" s="14" t="s">
        <v>60</v>
      </c>
      <c r="H21" s="11"/>
    </row>
    <row r="22" spans="1:8" ht="30" customHeight="1">
      <c r="A22" s="53">
        <f>A21+1</f>
        <v>12</v>
      </c>
      <c r="B22" s="55" t="s">
        <v>34</v>
      </c>
      <c r="C22" s="13" t="s">
        <v>35</v>
      </c>
      <c r="D22" s="27">
        <v>42.2</v>
      </c>
      <c r="E22" s="27"/>
      <c r="F22" s="27"/>
      <c r="G22" s="14" t="s">
        <v>119</v>
      </c>
      <c r="H22" s="20" t="s">
        <v>157</v>
      </c>
    </row>
    <row r="23" spans="1:8" ht="30" customHeight="1">
      <c r="A23" s="54"/>
      <c r="B23" s="55"/>
      <c r="C23" s="13" t="s">
        <v>46</v>
      </c>
      <c r="D23" s="27">
        <v>7</v>
      </c>
      <c r="E23" s="27"/>
      <c r="F23" s="27">
        <v>1</v>
      </c>
      <c r="G23" s="14" t="s">
        <v>48</v>
      </c>
      <c r="H23" s="11" t="s">
        <v>158</v>
      </c>
    </row>
    <row r="24" spans="1:8" ht="30" customHeight="1">
      <c r="A24" s="53">
        <f>A22+1</f>
        <v>13</v>
      </c>
      <c r="B24" s="55" t="s">
        <v>22</v>
      </c>
      <c r="C24" s="11" t="s">
        <v>36</v>
      </c>
      <c r="D24" s="27">
        <v>86.3</v>
      </c>
      <c r="E24" s="27"/>
      <c r="F24" s="27"/>
      <c r="G24" s="11" t="s">
        <v>120</v>
      </c>
      <c r="H24" s="11"/>
    </row>
    <row r="25" spans="1:8" ht="30" customHeight="1">
      <c r="A25" s="57"/>
      <c r="B25" s="55"/>
      <c r="C25" s="11" t="s">
        <v>150</v>
      </c>
      <c r="D25" s="27">
        <v>12.4</v>
      </c>
      <c r="E25" s="27"/>
      <c r="F25" s="27"/>
      <c r="G25" s="11" t="s">
        <v>151</v>
      </c>
      <c r="H25" s="11"/>
    </row>
    <row r="26" spans="1:8" ht="42" customHeight="1">
      <c r="A26" s="54"/>
      <c r="B26" s="55"/>
      <c r="C26" s="11" t="s">
        <v>131</v>
      </c>
      <c r="D26" s="27">
        <v>2.2</v>
      </c>
      <c r="E26" s="27"/>
      <c r="F26" s="27"/>
      <c r="G26" s="11" t="s">
        <v>121</v>
      </c>
      <c r="H26" s="11"/>
    </row>
    <row r="27" spans="1:8" ht="15.75" customHeight="1">
      <c r="A27" s="11">
        <f>A24+1</f>
        <v>14</v>
      </c>
      <c r="B27" s="11" t="s">
        <v>61</v>
      </c>
      <c r="C27" s="11" t="s">
        <v>62</v>
      </c>
      <c r="D27" s="51" t="s">
        <v>152</v>
      </c>
      <c r="E27" s="27"/>
      <c r="F27" s="27"/>
      <c r="G27" s="11" t="s">
        <v>63</v>
      </c>
      <c r="H27" s="11"/>
    </row>
    <row r="28" spans="1:8" ht="13.5" customHeight="1">
      <c r="A28" s="53">
        <v>15</v>
      </c>
      <c r="B28" s="56" t="s">
        <v>14</v>
      </c>
      <c r="C28" s="18" t="s">
        <v>15</v>
      </c>
      <c r="D28" s="27"/>
      <c r="E28" s="27">
        <v>7</v>
      </c>
      <c r="F28" s="27"/>
      <c r="G28" s="61" t="s">
        <v>122</v>
      </c>
      <c r="H28" s="55"/>
    </row>
    <row r="29" spans="1:8" ht="13.5" customHeight="1">
      <c r="A29" s="57"/>
      <c r="B29" s="56"/>
      <c r="C29" s="19" t="s">
        <v>23</v>
      </c>
      <c r="D29" s="27">
        <v>5.2</v>
      </c>
      <c r="E29" s="27"/>
      <c r="F29" s="27"/>
      <c r="G29" s="61"/>
      <c r="H29" s="55"/>
    </row>
    <row r="30" spans="1:8" ht="13.5" customHeight="1">
      <c r="A30" s="54"/>
      <c r="B30" s="55"/>
      <c r="C30" s="19" t="s">
        <v>97</v>
      </c>
      <c r="D30" s="27">
        <v>41.2</v>
      </c>
      <c r="E30" s="27"/>
      <c r="F30" s="27"/>
      <c r="G30" s="18" t="s">
        <v>96</v>
      </c>
      <c r="H30" s="11"/>
    </row>
    <row r="31" spans="1:8" ht="27.75" customHeight="1">
      <c r="A31" s="15">
        <v>16</v>
      </c>
      <c r="B31" s="11" t="s">
        <v>49</v>
      </c>
      <c r="C31" s="19" t="s">
        <v>51</v>
      </c>
      <c r="D31" s="27">
        <v>14</v>
      </c>
      <c r="E31" s="27"/>
      <c r="F31" s="27"/>
      <c r="G31" s="18" t="s">
        <v>50</v>
      </c>
      <c r="H31" s="11" t="s">
        <v>161</v>
      </c>
    </row>
    <row r="32" spans="1:8" ht="30" customHeight="1">
      <c r="A32" s="11">
        <v>17</v>
      </c>
      <c r="B32" s="11" t="s">
        <v>64</v>
      </c>
      <c r="C32" s="19" t="s">
        <v>66</v>
      </c>
      <c r="D32" s="27"/>
      <c r="E32" s="27">
        <v>7</v>
      </c>
      <c r="F32" s="27">
        <v>10.2</v>
      </c>
      <c r="G32" s="21" t="s">
        <v>65</v>
      </c>
      <c r="H32" s="11"/>
    </row>
    <row r="33" spans="1:8" ht="13.5" customHeight="1">
      <c r="A33" s="53">
        <v>18</v>
      </c>
      <c r="B33" s="55" t="s">
        <v>67</v>
      </c>
      <c r="C33" s="19" t="s">
        <v>20</v>
      </c>
      <c r="D33" s="27">
        <v>60.6</v>
      </c>
      <c r="E33" s="27"/>
      <c r="F33" s="27"/>
      <c r="G33" s="73" t="s">
        <v>68</v>
      </c>
      <c r="H33" s="11"/>
    </row>
    <row r="34" spans="1:8" ht="30" customHeight="1">
      <c r="A34" s="54"/>
      <c r="B34" s="55"/>
      <c r="C34" s="19" t="s">
        <v>84</v>
      </c>
      <c r="D34" s="27">
        <v>9</v>
      </c>
      <c r="E34" s="27"/>
      <c r="F34" s="27"/>
      <c r="G34" s="74"/>
      <c r="H34" s="11"/>
    </row>
    <row r="35" spans="1:8" ht="14.25" customHeight="1">
      <c r="A35" s="11">
        <f>A33+1</f>
        <v>19</v>
      </c>
      <c r="B35" s="11" t="s">
        <v>53</v>
      </c>
      <c r="C35" s="18" t="s">
        <v>39</v>
      </c>
      <c r="D35" s="27">
        <v>14.4</v>
      </c>
      <c r="E35" s="27"/>
      <c r="F35" s="27"/>
      <c r="G35" s="21" t="s">
        <v>125</v>
      </c>
      <c r="H35" s="11"/>
    </row>
    <row r="36" ht="18" customHeight="1">
      <c r="A36" s="52" t="s">
        <v>19</v>
      </c>
    </row>
    <row r="37" ht="21" customHeight="1">
      <c r="B37" s="52" t="s">
        <v>165</v>
      </c>
    </row>
    <row r="38" ht="36.75" customHeight="1"/>
  </sheetData>
  <mergeCells count="32">
    <mergeCell ref="G33:G34"/>
    <mergeCell ref="H9:H10"/>
    <mergeCell ref="A9:A10"/>
    <mergeCell ref="B9:B10"/>
    <mergeCell ref="A24:A26"/>
    <mergeCell ref="B24:B26"/>
    <mergeCell ref="G9:G10"/>
    <mergeCell ref="A16:A17"/>
    <mergeCell ref="B11:B13"/>
    <mergeCell ref="A11:A13"/>
    <mergeCell ref="D1:H1"/>
    <mergeCell ref="A2:H2"/>
    <mergeCell ref="A3:A5"/>
    <mergeCell ref="B3:B5"/>
    <mergeCell ref="C3:C5"/>
    <mergeCell ref="G3:G5"/>
    <mergeCell ref="H3:H5"/>
    <mergeCell ref="D4:E4"/>
    <mergeCell ref="F4:F5"/>
    <mergeCell ref="D3:F3"/>
    <mergeCell ref="G28:G29"/>
    <mergeCell ref="H28:H29"/>
    <mergeCell ref="B19:B20"/>
    <mergeCell ref="G12:G13"/>
    <mergeCell ref="A33:A34"/>
    <mergeCell ref="B33:B34"/>
    <mergeCell ref="B28:B30"/>
    <mergeCell ref="B16:B17"/>
    <mergeCell ref="A19:A20"/>
    <mergeCell ref="B22:B23"/>
    <mergeCell ref="A28:A30"/>
    <mergeCell ref="A22:A2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F21" sqref="F21"/>
    </sheetView>
  </sheetViews>
  <sheetFormatPr defaultColWidth="9.00390625" defaultRowHeight="16.5" customHeight="1"/>
  <cols>
    <col min="1" max="1" width="3.375" style="2" customWidth="1"/>
    <col min="2" max="2" width="20.75390625" style="1" customWidth="1"/>
    <col min="3" max="3" width="35.00390625" style="1" customWidth="1"/>
    <col min="4" max="4" width="6.75390625" style="28" customWidth="1"/>
    <col min="5" max="6" width="5.625" style="28" customWidth="1"/>
    <col min="7" max="7" width="13.75390625" style="1" customWidth="1"/>
    <col min="8" max="8" width="13.375" style="2" hidden="1" customWidth="1"/>
    <col min="9" max="9" width="2.125" style="2" hidden="1" customWidth="1"/>
    <col min="10" max="10" width="21.125" style="2" hidden="1" customWidth="1"/>
    <col min="11" max="11" width="19.00390625" style="2" customWidth="1"/>
    <col min="12" max="12" width="5.125" style="2" customWidth="1"/>
    <col min="13" max="13" width="15.75390625" style="1" customWidth="1"/>
    <col min="14" max="16384" width="9.125" style="1" customWidth="1"/>
  </cols>
  <sheetData>
    <row r="1" spans="1:12" ht="14.25" customHeight="1">
      <c r="A1" s="1"/>
      <c r="B1" s="9"/>
      <c r="C1" s="9"/>
      <c r="D1" s="2" t="s">
        <v>0</v>
      </c>
      <c r="E1" s="2"/>
      <c r="F1" s="2"/>
      <c r="G1" s="2"/>
      <c r="I1" s="9"/>
      <c r="L1" s="2">
        <v>1</v>
      </c>
    </row>
    <row r="2" spans="1:12" ht="31.5" customHeight="1">
      <c r="A2" s="10" t="s">
        <v>1</v>
      </c>
      <c r="B2" s="10"/>
      <c r="C2" s="10"/>
      <c r="D2" s="10"/>
      <c r="E2" s="10"/>
      <c r="F2" s="10"/>
      <c r="G2" s="10"/>
      <c r="H2" s="10"/>
      <c r="L2" s="2">
        <v>2</v>
      </c>
    </row>
    <row r="3" spans="1:12" s="7" customFormat="1" ht="38.25" customHeight="1">
      <c r="A3" s="34" t="s">
        <v>2</v>
      </c>
      <c r="B3" s="34" t="s">
        <v>3</v>
      </c>
      <c r="C3" s="34" t="s">
        <v>4</v>
      </c>
      <c r="D3" s="29" t="s">
        <v>141</v>
      </c>
      <c r="E3" s="30"/>
      <c r="F3" s="31"/>
      <c r="G3" s="35" t="s">
        <v>136</v>
      </c>
      <c r="H3" s="35" t="s">
        <v>5</v>
      </c>
      <c r="I3" s="8"/>
      <c r="J3" s="78" t="s">
        <v>69</v>
      </c>
      <c r="K3" s="8"/>
      <c r="L3" s="8">
        <v>3</v>
      </c>
    </row>
    <row r="4" spans="1:12" s="7" customFormat="1" ht="26.25" customHeight="1">
      <c r="A4" s="34"/>
      <c r="B4" s="34"/>
      <c r="C4" s="34"/>
      <c r="D4" s="36" t="s">
        <v>6</v>
      </c>
      <c r="E4" s="36"/>
      <c r="F4" s="32" t="s">
        <v>47</v>
      </c>
      <c r="G4" s="35"/>
      <c r="H4" s="35"/>
      <c r="I4" s="8"/>
      <c r="J4" s="78"/>
      <c r="K4" s="8"/>
      <c r="L4" s="2">
        <v>4</v>
      </c>
    </row>
    <row r="5" spans="1:12" s="7" customFormat="1" ht="18.75" customHeight="1">
      <c r="A5" s="34"/>
      <c r="B5" s="34"/>
      <c r="C5" s="34"/>
      <c r="D5" s="36" t="s">
        <v>139</v>
      </c>
      <c r="E5" s="36" t="s">
        <v>140</v>
      </c>
      <c r="F5" s="33"/>
      <c r="G5" s="35"/>
      <c r="H5" s="35"/>
      <c r="I5" s="8"/>
      <c r="J5" s="78"/>
      <c r="K5" s="8"/>
      <c r="L5" s="2">
        <v>5</v>
      </c>
    </row>
    <row r="6" spans="1:12" s="4" customFormat="1" ht="29.25" customHeight="1">
      <c r="A6" s="11" t="e">
        <f>A3+1</f>
        <v>#VALUE!</v>
      </c>
      <c r="B6" s="13" t="s">
        <v>49</v>
      </c>
      <c r="C6" s="19" t="s">
        <v>51</v>
      </c>
      <c r="D6" s="27">
        <v>14</v>
      </c>
      <c r="E6" s="27"/>
      <c r="F6" s="27"/>
      <c r="G6" s="18" t="s">
        <v>50</v>
      </c>
      <c r="H6" s="11" t="s">
        <v>127</v>
      </c>
      <c r="I6" s="3"/>
      <c r="J6" s="3"/>
      <c r="K6" s="3"/>
      <c r="L6" s="8">
        <v>33</v>
      </c>
    </row>
    <row r="7" spans="1:13" s="4" customFormat="1" ht="14.25" customHeight="1">
      <c r="A7" s="11" t="e">
        <f>A6+1</f>
        <v>#VALUE!</v>
      </c>
      <c r="B7" s="11" t="s">
        <v>9</v>
      </c>
      <c r="C7" s="11" t="s">
        <v>10</v>
      </c>
      <c r="D7" s="25">
        <v>4.4</v>
      </c>
      <c r="E7" s="24"/>
      <c r="F7" s="24"/>
      <c r="G7" s="11" t="s">
        <v>113</v>
      </c>
      <c r="H7" s="11"/>
      <c r="I7" s="3"/>
      <c r="J7" s="2" t="s">
        <v>75</v>
      </c>
      <c r="K7" s="3" t="s">
        <v>142</v>
      </c>
      <c r="L7" s="2">
        <v>11</v>
      </c>
      <c r="M7" s="11" t="s">
        <v>9</v>
      </c>
    </row>
    <row r="8" spans="1:13" s="4" customFormat="1" ht="42" customHeight="1">
      <c r="A8" s="12"/>
      <c r="B8" s="11" t="s">
        <v>22</v>
      </c>
      <c r="C8" s="11" t="s">
        <v>131</v>
      </c>
      <c r="D8" s="26">
        <v>2.2</v>
      </c>
      <c r="E8" s="27"/>
      <c r="F8" s="27"/>
      <c r="G8" s="11" t="s">
        <v>121</v>
      </c>
      <c r="H8" s="11"/>
      <c r="I8" s="3"/>
      <c r="J8" s="3" t="s">
        <v>92</v>
      </c>
      <c r="K8" s="3" t="s">
        <v>132</v>
      </c>
      <c r="L8" s="8">
        <v>27</v>
      </c>
      <c r="M8" s="4" t="s">
        <v>22</v>
      </c>
    </row>
    <row r="9" spans="1:13" s="4" customFormat="1" ht="13.5" customHeight="1">
      <c r="A9" s="15"/>
      <c r="B9" s="13" t="s">
        <v>14</v>
      </c>
      <c r="C9" s="19" t="s">
        <v>23</v>
      </c>
      <c r="D9" s="26">
        <v>5</v>
      </c>
      <c r="E9" s="27"/>
      <c r="F9" s="27"/>
      <c r="G9" s="18"/>
      <c r="H9" s="11"/>
      <c r="I9" s="3"/>
      <c r="J9" s="3" t="s">
        <v>98</v>
      </c>
      <c r="K9" s="3" t="s">
        <v>132</v>
      </c>
      <c r="L9" s="2">
        <v>31</v>
      </c>
      <c r="M9" s="13" t="s">
        <v>14</v>
      </c>
    </row>
    <row r="10" spans="1:13" s="4" customFormat="1" ht="13.5" customHeight="1">
      <c r="A10" s="11">
        <f>A9+1</f>
        <v>1</v>
      </c>
      <c r="B10" s="11" t="s">
        <v>67</v>
      </c>
      <c r="C10" s="19" t="s">
        <v>20</v>
      </c>
      <c r="D10" s="26">
        <v>60.6</v>
      </c>
      <c r="E10" s="27"/>
      <c r="F10" s="27"/>
      <c r="G10" s="21" t="s">
        <v>68</v>
      </c>
      <c r="H10" s="11"/>
      <c r="I10" s="3"/>
      <c r="J10" s="3" t="s">
        <v>101</v>
      </c>
      <c r="K10" s="3" t="s">
        <v>143</v>
      </c>
      <c r="L10" s="2">
        <v>37</v>
      </c>
      <c r="M10" s="4" t="s">
        <v>149</v>
      </c>
    </row>
    <row r="11" spans="1:13" s="4" customFormat="1" ht="29.25" customHeight="1">
      <c r="A11" s="12">
        <v>1</v>
      </c>
      <c r="B11" s="11" t="s">
        <v>24</v>
      </c>
      <c r="C11" s="11" t="s">
        <v>7</v>
      </c>
      <c r="D11" s="24">
        <v>13</v>
      </c>
      <c r="E11" s="24"/>
      <c r="F11" s="24"/>
      <c r="G11" s="11" t="s">
        <v>109</v>
      </c>
      <c r="H11" s="11" t="s">
        <v>104</v>
      </c>
      <c r="I11" s="3"/>
      <c r="J11" s="3" t="s">
        <v>70</v>
      </c>
      <c r="K11" s="3" t="s">
        <v>146</v>
      </c>
      <c r="L11" s="8">
        <v>6</v>
      </c>
      <c r="M11" s="11" t="s">
        <v>24</v>
      </c>
    </row>
    <row r="12" spans="1:13" s="4" customFormat="1" ht="13.5" customHeight="1">
      <c r="A12" s="15">
        <f>A11+1</f>
        <v>2</v>
      </c>
      <c r="B12" s="13" t="s">
        <v>14</v>
      </c>
      <c r="C12" s="18" t="s">
        <v>15</v>
      </c>
      <c r="D12" s="27"/>
      <c r="E12" s="27">
        <v>7</v>
      </c>
      <c r="F12" s="27"/>
      <c r="G12" s="18" t="s">
        <v>122</v>
      </c>
      <c r="H12" s="11"/>
      <c r="I12" s="3"/>
      <c r="J12" s="3" t="s">
        <v>95</v>
      </c>
      <c r="K12" s="3" t="s">
        <v>133</v>
      </c>
      <c r="L12" s="8">
        <v>30</v>
      </c>
      <c r="M12" s="13" t="s">
        <v>14</v>
      </c>
    </row>
    <row r="13" spans="1:13" ht="14.25" customHeight="1">
      <c r="A13" s="12"/>
      <c r="B13" s="11" t="s">
        <v>9</v>
      </c>
      <c r="C13" s="11" t="s">
        <v>28</v>
      </c>
      <c r="D13" s="25">
        <v>90</v>
      </c>
      <c r="E13" s="24"/>
      <c r="F13" s="24"/>
      <c r="G13" s="11"/>
      <c r="H13" s="11"/>
      <c r="J13" s="2" t="s">
        <v>74</v>
      </c>
      <c r="K13" s="2" t="s">
        <v>144</v>
      </c>
      <c r="L13" s="8">
        <v>12</v>
      </c>
      <c r="M13" s="11" t="s">
        <v>9</v>
      </c>
    </row>
    <row r="14" spans="1:13" s="4" customFormat="1" ht="30" customHeight="1">
      <c r="A14" s="15"/>
      <c r="B14" s="11" t="s">
        <v>41</v>
      </c>
      <c r="C14" s="13" t="s">
        <v>43</v>
      </c>
      <c r="D14" s="26">
        <v>29</v>
      </c>
      <c r="E14" s="27"/>
      <c r="F14" s="27"/>
      <c r="G14" s="14" t="s">
        <v>45</v>
      </c>
      <c r="H14" s="20" t="s">
        <v>106</v>
      </c>
      <c r="I14" s="3"/>
      <c r="J14" s="3" t="s">
        <v>81</v>
      </c>
      <c r="K14" s="2" t="s">
        <v>144</v>
      </c>
      <c r="L14" s="8">
        <v>18</v>
      </c>
      <c r="M14" s="11" t="s">
        <v>41</v>
      </c>
    </row>
    <row r="15" spans="1:13" s="4" customFormat="1" ht="30" customHeight="1">
      <c r="A15" s="11">
        <f>A12+1</f>
        <v>3</v>
      </c>
      <c r="B15" s="11" t="s">
        <v>58</v>
      </c>
      <c r="C15" s="13" t="s">
        <v>59</v>
      </c>
      <c r="D15" s="26">
        <v>4</v>
      </c>
      <c r="E15" s="27"/>
      <c r="F15" s="27"/>
      <c r="G15" s="14" t="s">
        <v>60</v>
      </c>
      <c r="H15" s="11"/>
      <c r="I15" s="3"/>
      <c r="J15" s="3" t="s">
        <v>89</v>
      </c>
      <c r="K15" s="3" t="s">
        <v>144</v>
      </c>
      <c r="L15" s="2">
        <v>23</v>
      </c>
      <c r="M15" s="11" t="s">
        <v>58</v>
      </c>
    </row>
    <row r="16" spans="1:13" s="4" customFormat="1" ht="30" customHeight="1">
      <c r="A16" s="11">
        <f>A15+1</f>
        <v>4</v>
      </c>
      <c r="B16" s="11" t="s">
        <v>34</v>
      </c>
      <c r="C16" s="13" t="s">
        <v>35</v>
      </c>
      <c r="D16" s="26">
        <v>42.2</v>
      </c>
      <c r="E16" s="27"/>
      <c r="F16" s="27"/>
      <c r="G16" s="14" t="s">
        <v>119</v>
      </c>
      <c r="H16" s="20" t="s">
        <v>106</v>
      </c>
      <c r="I16" s="3"/>
      <c r="J16" s="3" t="s">
        <v>90</v>
      </c>
      <c r="K16" s="2" t="s">
        <v>144</v>
      </c>
      <c r="L16" s="8">
        <v>24</v>
      </c>
      <c r="M16" s="11" t="s">
        <v>34</v>
      </c>
    </row>
    <row r="17" spans="1:13" s="4" customFormat="1" ht="30" customHeight="1">
      <c r="A17" s="12">
        <f>A15+1</f>
        <v>4</v>
      </c>
      <c r="B17" s="11" t="s">
        <v>64</v>
      </c>
      <c r="C17" s="19" t="s">
        <v>66</v>
      </c>
      <c r="D17" s="27"/>
      <c r="E17" s="27">
        <v>7</v>
      </c>
      <c r="F17" s="27"/>
      <c r="G17" s="21" t="s">
        <v>65</v>
      </c>
      <c r="H17" s="11"/>
      <c r="I17" s="3"/>
      <c r="J17" s="3" t="s">
        <v>100</v>
      </c>
      <c r="K17" s="3" t="s">
        <v>144</v>
      </c>
      <c r="L17" s="8">
        <v>36</v>
      </c>
      <c r="M17" s="11" t="s">
        <v>64</v>
      </c>
    </row>
    <row r="18" spans="1:13" ht="15" customHeight="1">
      <c r="A18" s="15">
        <f>A17+1</f>
        <v>5</v>
      </c>
      <c r="B18" s="11" t="s">
        <v>25</v>
      </c>
      <c r="C18" s="11" t="s">
        <v>26</v>
      </c>
      <c r="D18" s="25">
        <v>16.3</v>
      </c>
      <c r="E18" s="24"/>
      <c r="F18" s="24"/>
      <c r="G18" s="11" t="s">
        <v>110</v>
      </c>
      <c r="H18" s="11"/>
      <c r="J18" s="3" t="s">
        <v>72</v>
      </c>
      <c r="K18" s="2" t="s">
        <v>148</v>
      </c>
      <c r="L18" s="2">
        <v>7</v>
      </c>
      <c r="M18" s="11" t="s">
        <v>25</v>
      </c>
    </row>
    <row r="19" spans="1:13" ht="30" customHeight="1">
      <c r="A19" s="11">
        <f>A17+1</f>
        <v>5</v>
      </c>
      <c r="B19" s="13" t="s">
        <v>137</v>
      </c>
      <c r="C19" s="14" t="s">
        <v>21</v>
      </c>
      <c r="D19" s="26">
        <v>12.1</v>
      </c>
      <c r="E19" s="27"/>
      <c r="F19" s="27"/>
      <c r="G19" s="14" t="s">
        <v>112</v>
      </c>
      <c r="H19" s="11"/>
      <c r="J19" s="2" t="s">
        <v>73</v>
      </c>
      <c r="K19" s="2" t="s">
        <v>129</v>
      </c>
      <c r="L19" s="2">
        <v>10</v>
      </c>
      <c r="M19" s="13" t="s">
        <v>137</v>
      </c>
    </row>
    <row r="20" spans="1:13" s="4" customFormat="1" ht="30" customHeight="1">
      <c r="A20" s="12">
        <f>A19+1</f>
        <v>6</v>
      </c>
      <c r="B20" s="11" t="s">
        <v>41</v>
      </c>
      <c r="C20" s="13" t="s">
        <v>42</v>
      </c>
      <c r="D20" s="26">
        <v>5.7</v>
      </c>
      <c r="E20" s="27"/>
      <c r="F20" s="27"/>
      <c r="G20" s="14" t="s">
        <v>44</v>
      </c>
      <c r="H20" s="11"/>
      <c r="I20" s="3"/>
      <c r="J20" s="3" t="s">
        <v>80</v>
      </c>
      <c r="K20" s="2" t="s">
        <v>129</v>
      </c>
      <c r="L20" s="2">
        <v>17</v>
      </c>
      <c r="M20" s="11" t="s">
        <v>41</v>
      </c>
    </row>
    <row r="21" spans="1:13" s="4" customFormat="1" ht="30" customHeight="1">
      <c r="A21" s="17">
        <f>A20+1</f>
        <v>7</v>
      </c>
      <c r="B21" s="11" t="s">
        <v>12</v>
      </c>
      <c r="C21" s="13" t="s">
        <v>33</v>
      </c>
      <c r="D21" s="26">
        <v>15.2</v>
      </c>
      <c r="E21" s="27"/>
      <c r="F21" s="26">
        <v>6.6</v>
      </c>
      <c r="G21" s="14" t="s">
        <v>117</v>
      </c>
      <c r="H21" s="11" t="s">
        <v>107</v>
      </c>
      <c r="I21" s="3"/>
      <c r="J21" s="3" t="s">
        <v>83</v>
      </c>
      <c r="K21" s="2" t="s">
        <v>129</v>
      </c>
      <c r="L21" s="2">
        <v>20</v>
      </c>
      <c r="M21" s="11" t="s">
        <v>12</v>
      </c>
    </row>
    <row r="22" spans="1:13" s="4" customFormat="1" ht="14.25" customHeight="1">
      <c r="A22" s="15">
        <f>A21+1</f>
        <v>8</v>
      </c>
      <c r="B22" s="11" t="s">
        <v>53</v>
      </c>
      <c r="C22" s="18" t="s">
        <v>39</v>
      </c>
      <c r="D22" s="27">
        <v>14.4</v>
      </c>
      <c r="E22" s="27"/>
      <c r="F22" s="27"/>
      <c r="G22" s="21" t="s">
        <v>125</v>
      </c>
      <c r="H22" s="11"/>
      <c r="I22" s="3"/>
      <c r="J22" s="3" t="s">
        <v>103</v>
      </c>
      <c r="K22" s="3" t="s">
        <v>129</v>
      </c>
      <c r="L22" s="8">
        <v>40</v>
      </c>
      <c r="M22" s="11" t="s">
        <v>53</v>
      </c>
    </row>
    <row r="23" spans="1:13" ht="15" customHeight="1">
      <c r="A23" s="11">
        <f>A22+1</f>
        <v>9</v>
      </c>
      <c r="B23" s="13" t="s">
        <v>8</v>
      </c>
      <c r="C23" s="14" t="s">
        <v>27</v>
      </c>
      <c r="D23" s="26">
        <v>3.7</v>
      </c>
      <c r="E23" s="27"/>
      <c r="F23" s="27"/>
      <c r="G23" s="14" t="s">
        <v>111</v>
      </c>
      <c r="H23" s="11"/>
      <c r="J23" s="2" t="s">
        <v>71</v>
      </c>
      <c r="K23" s="2" t="s">
        <v>147</v>
      </c>
      <c r="L23" s="2">
        <v>8</v>
      </c>
      <c r="M23" s="13" t="s">
        <v>8</v>
      </c>
    </row>
    <row r="24" spans="1:12" ht="14.25" customHeight="1">
      <c r="A24" s="12">
        <f>A22+1</f>
        <v>9</v>
      </c>
      <c r="B24" s="11" t="s">
        <v>54</v>
      </c>
      <c r="C24" s="11" t="s">
        <v>130</v>
      </c>
      <c r="D24" s="24">
        <v>28</v>
      </c>
      <c r="E24" s="24"/>
      <c r="F24" s="24"/>
      <c r="G24" s="11" t="s">
        <v>55</v>
      </c>
      <c r="H24" s="11"/>
      <c r="J24" s="2" t="s">
        <v>76</v>
      </c>
      <c r="K24" s="2" t="s">
        <v>145</v>
      </c>
      <c r="L24" s="2">
        <v>13</v>
      </c>
    </row>
    <row r="25" spans="1:12" ht="30" customHeight="1">
      <c r="A25" s="15"/>
      <c r="B25" s="11" t="s">
        <v>54</v>
      </c>
      <c r="C25" s="11" t="s">
        <v>56</v>
      </c>
      <c r="D25" s="24">
        <v>31</v>
      </c>
      <c r="E25" s="24"/>
      <c r="F25" s="24"/>
      <c r="G25" s="11" t="s">
        <v>57</v>
      </c>
      <c r="H25" s="11"/>
      <c r="J25" s="2" t="s">
        <v>77</v>
      </c>
      <c r="K25" s="2" t="s">
        <v>145</v>
      </c>
      <c r="L25" s="2">
        <v>14</v>
      </c>
    </row>
    <row r="26" spans="1:12" ht="30" customHeight="1">
      <c r="A26" s="12">
        <f>A24+1</f>
        <v>10</v>
      </c>
      <c r="B26" s="11" t="s">
        <v>11</v>
      </c>
      <c r="C26" s="13" t="s">
        <v>128</v>
      </c>
      <c r="D26" s="27">
        <v>13.6</v>
      </c>
      <c r="E26" s="27"/>
      <c r="F26" s="27"/>
      <c r="G26" s="14" t="s">
        <v>114</v>
      </c>
      <c r="H26" s="11" t="s">
        <v>105</v>
      </c>
      <c r="J26" s="2" t="s">
        <v>78</v>
      </c>
      <c r="K26" s="2" t="s">
        <v>145</v>
      </c>
      <c r="L26" s="8">
        <v>15</v>
      </c>
    </row>
    <row r="27" spans="1:12" s="43" customFormat="1" ht="15" customHeight="1">
      <c r="A27" s="45">
        <f>A26+1</f>
        <v>11</v>
      </c>
      <c r="B27" s="37" t="s">
        <v>29</v>
      </c>
      <c r="C27" s="38" t="s">
        <v>30</v>
      </c>
      <c r="D27" s="39">
        <v>14.1</v>
      </c>
      <c r="E27" s="39"/>
      <c r="F27" s="39"/>
      <c r="G27" s="40" t="s">
        <v>115</v>
      </c>
      <c r="H27" s="37"/>
      <c r="I27" s="41"/>
      <c r="J27" s="41" t="s">
        <v>79</v>
      </c>
      <c r="K27" s="42" t="s">
        <v>145</v>
      </c>
      <c r="L27" s="42">
        <v>16</v>
      </c>
    </row>
    <row r="28" spans="1:12" s="4" customFormat="1" ht="15" customHeight="1">
      <c r="A28" s="11">
        <f>A26+1</f>
        <v>11</v>
      </c>
      <c r="B28" s="11" t="s">
        <v>31</v>
      </c>
      <c r="C28" s="16" t="s">
        <v>32</v>
      </c>
      <c r="D28" s="26">
        <v>5.6</v>
      </c>
      <c r="E28" s="27"/>
      <c r="F28" s="27"/>
      <c r="G28" s="14" t="s">
        <v>116</v>
      </c>
      <c r="H28" s="11"/>
      <c r="I28" s="3"/>
      <c r="J28" s="3" t="s">
        <v>82</v>
      </c>
      <c r="K28" s="2" t="s">
        <v>145</v>
      </c>
      <c r="L28" s="2">
        <v>19</v>
      </c>
    </row>
    <row r="29" spans="1:12" s="43" customFormat="1" ht="30" customHeight="1">
      <c r="A29" s="37"/>
      <c r="B29" s="37" t="s">
        <v>12</v>
      </c>
      <c r="C29" s="38" t="s">
        <v>85</v>
      </c>
      <c r="D29" s="39">
        <v>8.7</v>
      </c>
      <c r="E29" s="39">
        <v>8</v>
      </c>
      <c r="F29" s="39"/>
      <c r="G29" s="40" t="s">
        <v>86</v>
      </c>
      <c r="H29" s="37"/>
      <c r="I29" s="41"/>
      <c r="J29" s="41" t="s">
        <v>87</v>
      </c>
      <c r="K29" s="42" t="s">
        <v>145</v>
      </c>
      <c r="L29" s="44">
        <v>21</v>
      </c>
    </row>
    <row r="30" spans="1:12" s="4" customFormat="1" ht="30" customHeight="1">
      <c r="A30" s="12"/>
      <c r="B30" s="11" t="s">
        <v>12</v>
      </c>
      <c r="C30" s="13" t="s">
        <v>13</v>
      </c>
      <c r="D30" s="26">
        <v>73.8</v>
      </c>
      <c r="E30" s="27"/>
      <c r="F30" s="27"/>
      <c r="G30" s="14" t="s">
        <v>118</v>
      </c>
      <c r="H30" s="20" t="s">
        <v>106</v>
      </c>
      <c r="I30" s="3"/>
      <c r="J30" s="3" t="s">
        <v>88</v>
      </c>
      <c r="K30" s="2" t="s">
        <v>145</v>
      </c>
      <c r="L30" s="2">
        <v>22</v>
      </c>
    </row>
    <row r="31" spans="1:12" s="4" customFormat="1" ht="30" customHeight="1">
      <c r="A31" s="17"/>
      <c r="B31" s="11" t="s">
        <v>34</v>
      </c>
      <c r="C31" s="13" t="s">
        <v>46</v>
      </c>
      <c r="D31" s="27">
        <v>7</v>
      </c>
      <c r="E31" s="27"/>
      <c r="F31" s="27">
        <v>1</v>
      </c>
      <c r="G31" s="14" t="s">
        <v>48</v>
      </c>
      <c r="H31" s="11" t="s">
        <v>108</v>
      </c>
      <c r="I31" s="3"/>
      <c r="J31" s="3" t="s">
        <v>91</v>
      </c>
      <c r="K31" s="2" t="s">
        <v>145</v>
      </c>
      <c r="L31" s="2">
        <v>25</v>
      </c>
    </row>
    <row r="32" spans="1:12" s="4" customFormat="1" ht="30" customHeight="1">
      <c r="A32" s="15">
        <f>A30+1</f>
        <v>1</v>
      </c>
      <c r="B32" s="11" t="s">
        <v>22</v>
      </c>
      <c r="C32" s="11" t="s">
        <v>36</v>
      </c>
      <c r="D32" s="27">
        <v>86.3</v>
      </c>
      <c r="E32" s="27"/>
      <c r="F32" s="27"/>
      <c r="G32" s="11" t="s">
        <v>120</v>
      </c>
      <c r="H32" s="11"/>
      <c r="I32" s="3"/>
      <c r="J32" s="3"/>
      <c r="K32" s="2" t="s">
        <v>145</v>
      </c>
      <c r="L32" s="2">
        <v>26</v>
      </c>
    </row>
    <row r="33" spans="1:12" s="4" customFormat="1" ht="15" customHeight="1">
      <c r="A33" s="11">
        <f>A31+1</f>
        <v>1</v>
      </c>
      <c r="B33" s="11" t="s">
        <v>61</v>
      </c>
      <c r="C33" s="11" t="s">
        <v>62</v>
      </c>
      <c r="D33" s="5" t="s">
        <v>93</v>
      </c>
      <c r="E33" s="27"/>
      <c r="F33" s="27"/>
      <c r="G33" s="11" t="s">
        <v>63</v>
      </c>
      <c r="H33" s="11"/>
      <c r="I33" s="3"/>
      <c r="J33" s="3" t="s">
        <v>94</v>
      </c>
      <c r="K33" s="2" t="s">
        <v>145</v>
      </c>
      <c r="L33" s="2">
        <v>28</v>
      </c>
    </row>
    <row r="34" spans="1:12" ht="30" customHeight="1">
      <c r="A34" s="12">
        <f>A33+1</f>
        <v>2</v>
      </c>
      <c r="B34" s="11" t="s">
        <v>40</v>
      </c>
      <c r="C34" s="11" t="s">
        <v>138</v>
      </c>
      <c r="D34" s="27">
        <v>8</v>
      </c>
      <c r="E34" s="27">
        <v>4</v>
      </c>
      <c r="F34" s="27"/>
      <c r="G34" s="11" t="s">
        <v>52</v>
      </c>
      <c r="H34" s="11"/>
      <c r="K34" s="2" t="s">
        <v>145</v>
      </c>
      <c r="L34" s="2">
        <v>29</v>
      </c>
    </row>
    <row r="35" spans="1:12" s="4" customFormat="1" ht="13.5" customHeight="1">
      <c r="A35" s="15"/>
      <c r="B35" s="13" t="s">
        <v>14</v>
      </c>
      <c r="C35" s="19" t="s">
        <v>97</v>
      </c>
      <c r="D35" s="26">
        <v>35.3</v>
      </c>
      <c r="E35" s="27"/>
      <c r="F35" s="27"/>
      <c r="G35" s="18" t="s">
        <v>96</v>
      </c>
      <c r="H35" s="11"/>
      <c r="I35" s="3"/>
      <c r="J35" s="3" t="s">
        <v>99</v>
      </c>
      <c r="K35" s="2" t="s">
        <v>145</v>
      </c>
      <c r="L35" s="2">
        <v>32</v>
      </c>
    </row>
    <row r="36" spans="1:13" s="4" customFormat="1" ht="30" customHeight="1">
      <c r="A36" s="11"/>
      <c r="B36" s="11" t="s">
        <v>67</v>
      </c>
      <c r="C36" s="19" t="s">
        <v>84</v>
      </c>
      <c r="D36" s="26">
        <v>9</v>
      </c>
      <c r="E36" s="27"/>
      <c r="F36" s="27"/>
      <c r="G36" s="21" t="s">
        <v>68</v>
      </c>
      <c r="H36" s="11"/>
      <c r="I36" s="3"/>
      <c r="J36" s="3" t="s">
        <v>102</v>
      </c>
      <c r="K36" s="2" t="s">
        <v>145</v>
      </c>
      <c r="L36" s="2">
        <v>38</v>
      </c>
      <c r="M36" s="3" t="s">
        <v>134</v>
      </c>
    </row>
    <row r="37" spans="1:12" ht="13.5" customHeight="1">
      <c r="A37" s="15" t="e">
        <f>#REF!+1</f>
        <v>#REF!</v>
      </c>
      <c r="B37" s="11" t="s">
        <v>16</v>
      </c>
      <c r="C37" s="11" t="s">
        <v>17</v>
      </c>
      <c r="D37" s="27">
        <v>11.9</v>
      </c>
      <c r="E37" s="27"/>
      <c r="F37" s="27"/>
      <c r="G37" s="21" t="s">
        <v>123</v>
      </c>
      <c r="H37" s="11" t="s">
        <v>126</v>
      </c>
      <c r="L37" s="2">
        <v>34</v>
      </c>
    </row>
    <row r="38" spans="1:12" ht="13.5" customHeight="1">
      <c r="A38" s="11"/>
      <c r="B38" s="11" t="s">
        <v>16</v>
      </c>
      <c r="C38" s="18" t="s">
        <v>18</v>
      </c>
      <c r="D38" s="27">
        <v>14.8</v>
      </c>
      <c r="E38" s="27"/>
      <c r="F38" s="27"/>
      <c r="G38" s="21"/>
      <c r="H38" s="11"/>
      <c r="L38" s="2">
        <v>35</v>
      </c>
    </row>
    <row r="39" spans="1:12" ht="26.25" customHeight="1">
      <c r="A39" s="11" t="e">
        <f>A37+1</f>
        <v>#REF!</v>
      </c>
      <c r="B39" s="11" t="s">
        <v>37</v>
      </c>
      <c r="C39" s="19" t="s">
        <v>38</v>
      </c>
      <c r="D39" s="27">
        <v>5</v>
      </c>
      <c r="E39" s="27"/>
      <c r="F39" s="27"/>
      <c r="G39" s="21" t="s">
        <v>124</v>
      </c>
      <c r="H39" s="11" t="s">
        <v>106</v>
      </c>
      <c r="L39" s="2">
        <v>39</v>
      </c>
    </row>
    <row r="40" spans="1:8" ht="26.25" customHeight="1">
      <c r="A40" s="6" t="s">
        <v>19</v>
      </c>
      <c r="G40" s="22"/>
      <c r="H40" s="23"/>
    </row>
    <row r="41" spans="2:8" ht="26.25" customHeight="1">
      <c r="B41" s="6" t="s">
        <v>135</v>
      </c>
      <c r="G41" s="22"/>
      <c r="H41" s="23"/>
    </row>
  </sheetData>
  <mergeCells count="1">
    <mergeCell ref="J3:J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Амурский филиал ФБУ "ТФГИ по ДВФО"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Музыченко</dc:creator>
  <cp:keywords/>
  <dc:description/>
  <cp:lastModifiedBy>user</cp:lastModifiedBy>
  <cp:lastPrinted>2021-10-21T06:27:40Z</cp:lastPrinted>
  <dcterms:created xsi:type="dcterms:W3CDTF">2015-10-16T05:12:40Z</dcterms:created>
  <dcterms:modified xsi:type="dcterms:W3CDTF">2021-10-21T06:27:42Z</dcterms:modified>
  <cp:category/>
  <cp:version/>
  <cp:contentType/>
  <cp:contentStatus/>
</cp:coreProperties>
</file>